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2018\"/>
    </mc:Choice>
  </mc:AlternateContent>
  <xr:revisionPtr revIDLastSave="0" documentId="8_{77408BE8-A7DA-4489-9AC9-EA218FFE9CFD}" xr6:coauthVersionLast="31" xr6:coauthVersionMax="31" xr10:uidLastSave="{00000000-0000-0000-0000-000000000000}"/>
  <bookViews>
    <workbookView xWindow="0" yWindow="0" windowWidth="28800" windowHeight="125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<sst xmlns="http://schemas.openxmlformats.org/spreadsheetml/2006/main" count="45" uniqueCount="44">
  <si>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</si>
  <si>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</si>
  <si>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</si>
  <si>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</si>
  <si>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</si>
  <si>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</si>
  <si>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</si>
  <si>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</si>
  <si>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</si>
  <si>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</si>
  <si>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</si>
  <si>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</si>
  <si>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</si>
  <si>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</si>
  <si>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</si>
  <si>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</si>
  <si>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</si>
  <si>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</si>
  <si>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</si>
  <si>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</si>
  <si>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</si>
  <si>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</si>
  <si>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</si>
  <si>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</si>
  <si>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</si>
  <si>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</si>
  <si>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</si>
  <si>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</si>
  <si>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</si>
  <si>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</si>
  <si>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</si>
  <si>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</si>
  <si>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</si>
  <si>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</si>
  <si>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</si>
  <si>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</si>
  <si>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</si>
  <si>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</si>
  <si>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</si>
  <si>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</si>
  <si>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</si>
  <si>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>2017 CARRY OVER INCOME</t>
  </si>
  <si>
    <t xml:space="preserve">March &amp; Y-T-D 2018 </t>
  </si>
  <si>
    <t>BANK BALANCES as of 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</si>
</sst>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2.57031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5" t="s">
        <v>13</v>
      </c>
      <c r="C1" s="65"/>
      <c r="D1" s="65"/>
      <c r="E1" s="65"/>
      <c r="F1" s="65"/>
    </row>
    <row r="2" spans="1:8" s="1" customFormat="1" ht="31.5" x14ac:dyDescent="0.5">
      <c r="A2" s="2"/>
      <c r="B2" s="66" t="s">
        <v>28</v>
      </c>
      <c r="C2" s="67"/>
      <c r="D2" s="67"/>
      <c r="E2" s="67"/>
      <c r="F2" s="67"/>
      <c r="G2" s="2"/>
      <c r="H2" s="2"/>
    </row>
    <row r="3" spans="1:8" s="1" customFormat="1" ht="31.5" x14ac:dyDescent="0.5">
      <c r="A3" s="2"/>
      <c r="B3" s="68" t="s">
        <v>42</v>
      </c>
      <c r="C3" s="69"/>
      <c r="D3" s="69"/>
      <c r="E3" s="69"/>
      <c r="F3" s="69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43160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41</v>
      </c>
      <c r="C7" s="11"/>
      <c r="D7" s="12"/>
      <c r="E7" s="9"/>
      <c r="F7" s="15">
        <v>82982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104164</v>
      </c>
      <c r="E8" s="15"/>
      <c r="F8" s="15">
        <v>270040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41102</v>
      </c>
      <c r="E9" s="15"/>
      <c r="F9" s="15">
        <v>104614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897</v>
      </c>
      <c r="E10" s="15"/>
      <c r="F10" s="15">
        <v>2396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4361</v>
      </c>
      <c r="E11" s="18"/>
      <c r="F11" s="18">
        <v>7283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40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150524</v>
      </c>
      <c r="E17" s="23"/>
      <c r="F17" s="22">
        <f>SUM(F7:F16)</f>
        <v>467315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29028</v>
      </c>
      <c r="E21" s="15"/>
      <c r="F21" s="15">
        <v>77114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/>
      <c r="D22" s="15">
        <v>25466</v>
      </c>
      <c r="E22" s="15"/>
      <c r="F22" s="15">
        <v>89826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24612</v>
      </c>
      <c r="E23" s="15"/>
      <c r="F23" s="15">
        <v>87672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8764</v>
      </c>
      <c r="E24" s="15"/>
      <c r="F24" s="15">
        <v>26185</v>
      </c>
      <c r="G24" s="2"/>
      <c r="H24" s="2"/>
    </row>
    <row r="25" spans="1:8" s="1" customFormat="1" ht="24.95" customHeight="1" x14ac:dyDescent="0.5">
      <c r="A25" s="2"/>
      <c r="B25" s="64" t="s">
        <v>18</v>
      </c>
      <c r="C25" s="64"/>
      <c r="D25" s="29">
        <v>3272</v>
      </c>
      <c r="E25" s="18"/>
      <c r="F25" s="29">
        <v>15011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91142</v>
      </c>
      <c r="E28" s="27"/>
      <c r="F28" s="31">
        <f>SUM(F21:F27)</f>
        <v>295808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16291</v>
      </c>
      <c r="E30" s="18"/>
      <c r="F30" s="18">
        <v>18377</v>
      </c>
      <c r="G30" s="2"/>
      <c r="H30" s="2"/>
    </row>
    <row r="31" spans="1:8" s="1" customFormat="1" ht="24.95" customHeight="1" x14ac:dyDescent="0.5">
      <c r="A31" s="2"/>
      <c r="B31" s="16" t="s">
        <v>34</v>
      </c>
      <c r="C31" s="5"/>
      <c r="D31" s="29">
        <v>0</v>
      </c>
      <c r="E31" s="18"/>
      <c r="F31" s="29">
        <v>27000</v>
      </c>
      <c r="G31" s="2"/>
      <c r="H31" s="2"/>
    </row>
    <row r="32" spans="1:8" s="1" customFormat="1" ht="24.95" customHeight="1" thickBot="1" x14ac:dyDescent="0.55000000000000004">
      <c r="A32" s="2"/>
      <c r="B32" s="32" t="s">
        <v>35</v>
      </c>
      <c r="C32" s="5"/>
      <c r="D32" s="33">
        <f>SUM(D30:D31)</f>
        <v>16291</v>
      </c>
      <c r="E32" s="18"/>
      <c r="F32" s="33">
        <f>SUM(F30:F31)</f>
        <v>45377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107433</v>
      </c>
      <c r="E34" s="36"/>
      <c r="F34" s="35">
        <f>SUM(F28:F31)</f>
        <v>341185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3" t="s">
        <v>33</v>
      </c>
      <c r="C36" s="63"/>
      <c r="D36" s="38">
        <f>D17-D34</f>
        <v>43091</v>
      </c>
      <c r="E36" s="39"/>
      <c r="F36" s="38">
        <f>F17-F34</f>
        <v>126130</v>
      </c>
      <c r="G36" s="2"/>
      <c r="H36" s="2"/>
    </row>
    <row r="37" spans="1:10" s="1" customFormat="1" ht="24.95" customHeight="1" x14ac:dyDescent="0.5">
      <c r="A37" s="2"/>
      <c r="B37" s="40"/>
      <c r="C37" s="40"/>
      <c r="D37" s="41"/>
      <c r="E37" s="15"/>
      <c r="F37" s="41"/>
      <c r="G37" s="2"/>
      <c r="H37" s="2"/>
    </row>
    <row r="38" spans="1:10" ht="42" hidden="1" customHeight="1" x14ac:dyDescent="0.45">
      <c r="B38" s="7"/>
      <c r="C38" s="7"/>
      <c r="D38" s="7"/>
      <c r="E38" s="7"/>
      <c r="F38" s="7"/>
      <c r="J38" s="1"/>
    </row>
    <row r="39" spans="1:10" ht="24.95" customHeight="1" x14ac:dyDescent="0.45">
      <c r="B39" s="62" t="s">
        <v>43</v>
      </c>
      <c r="C39" s="62"/>
      <c r="D39" s="62"/>
      <c r="E39" s="7"/>
      <c r="F39" s="7"/>
      <c r="J39" s="1"/>
    </row>
    <row r="40" spans="1:10" ht="15" customHeight="1" x14ac:dyDescent="0.45">
      <c r="B40" s="43"/>
      <c r="C40" s="7"/>
      <c r="D40" s="7"/>
      <c r="E40" s="7"/>
      <c r="F40" s="7"/>
      <c r="J40" s="1"/>
    </row>
    <row r="41" spans="1:10" ht="24.95" customHeight="1" x14ac:dyDescent="0.45">
      <c r="B41" s="43" t="s">
        <v>2</v>
      </c>
      <c r="C41" s="7"/>
      <c r="D41" s="44"/>
      <c r="E41" s="7"/>
      <c r="F41" s="7"/>
      <c r="J41" s="1"/>
    </row>
    <row r="42" spans="1:10" ht="24.95" customHeight="1" x14ac:dyDescent="0.45">
      <c r="A42" s="45"/>
      <c r="B42" s="7" t="s">
        <v>8</v>
      </c>
      <c r="C42" s="7"/>
      <c r="D42" s="44">
        <v>63040.06</v>
      </c>
      <c r="E42" s="7"/>
      <c r="F42" s="7"/>
      <c r="J42" s="1"/>
    </row>
    <row r="43" spans="1:10" ht="24.95" customHeight="1" x14ac:dyDescent="0.45">
      <c r="A43" s="45"/>
      <c r="B43" s="7" t="s">
        <v>22</v>
      </c>
      <c r="C43" s="7"/>
      <c r="D43" s="44">
        <v>20268.490000000002</v>
      </c>
      <c r="E43" s="7"/>
      <c r="F43" s="7"/>
      <c r="J43" s="1"/>
    </row>
    <row r="44" spans="1:10" ht="24.95" customHeight="1" x14ac:dyDescent="0.45">
      <c r="A44" s="45"/>
      <c r="B44" s="7" t="s">
        <v>23</v>
      </c>
      <c r="C44" s="7"/>
      <c r="D44" s="46">
        <v>3447.67</v>
      </c>
      <c r="E44" s="7"/>
      <c r="F44" s="7"/>
      <c r="J44" s="1"/>
    </row>
    <row r="45" spans="1:10" ht="24.95" customHeight="1" x14ac:dyDescent="0.45">
      <c r="A45" s="45"/>
      <c r="B45" s="7" t="s">
        <v>24</v>
      </c>
      <c r="C45" s="7"/>
      <c r="D45" s="47">
        <f>SUM(D42:D44)</f>
        <v>86756.22</v>
      </c>
      <c r="E45" s="7"/>
      <c r="F45" s="7"/>
      <c r="J45" s="1"/>
    </row>
    <row r="46" spans="1:10" ht="9.9499999999999993" customHeight="1" x14ac:dyDescent="0.45">
      <c r="A46" s="45"/>
      <c r="B46" s="7"/>
      <c r="C46" s="7"/>
      <c r="D46" s="44"/>
      <c r="E46" s="7"/>
      <c r="F46" s="7"/>
      <c r="J46" s="1"/>
    </row>
    <row r="47" spans="1:10" ht="21.75" hidden="1" customHeight="1" x14ac:dyDescent="0.35">
      <c r="B47" s="7"/>
      <c r="C47" s="7"/>
      <c r="D47" s="44"/>
      <c r="E47" s="7"/>
      <c r="F47" s="7"/>
    </row>
    <row r="48" spans="1:10" ht="24.95" customHeight="1" x14ac:dyDescent="0.45">
      <c r="A48" s="45"/>
      <c r="B48" s="43" t="s">
        <v>11</v>
      </c>
      <c r="C48" s="7"/>
      <c r="D48" s="44"/>
      <c r="E48" s="7"/>
      <c r="F48" s="7"/>
      <c r="J48" s="1"/>
    </row>
    <row r="49" spans="1:10" ht="24.95" customHeight="1" x14ac:dyDescent="0.45">
      <c r="A49" s="45"/>
      <c r="B49" s="7" t="s">
        <v>12</v>
      </c>
      <c r="C49" s="7"/>
      <c r="D49" s="46">
        <v>480.1</v>
      </c>
      <c r="E49" s="7"/>
      <c r="F49" s="7"/>
      <c r="J49" s="1"/>
    </row>
    <row r="50" spans="1:10" ht="24.95" hidden="1" customHeight="1" x14ac:dyDescent="0.45">
      <c r="A50" s="45"/>
      <c r="B50" s="7" t="s">
        <v>24</v>
      </c>
      <c r="C50" s="7"/>
      <c r="D50" s="47">
        <f>SUM(D49:D49)</f>
        <v>480.1</v>
      </c>
      <c r="E50" s="7"/>
      <c r="F50" s="7"/>
      <c r="J50" s="1"/>
    </row>
    <row r="51" spans="1:10" ht="9.9499999999999993" customHeight="1" thickBot="1" x14ac:dyDescent="0.5">
      <c r="A51" s="45"/>
      <c r="B51" s="7"/>
      <c r="C51" s="7"/>
      <c r="D51" s="48"/>
      <c r="E51" s="7"/>
      <c r="F51" s="7"/>
      <c r="J51" s="1"/>
    </row>
    <row r="52" spans="1:10" ht="24.95" customHeight="1" x14ac:dyDescent="0.45">
      <c r="A52" s="45"/>
      <c r="B52" s="49" t="s">
        <v>25</v>
      </c>
      <c r="C52" s="50"/>
      <c r="D52" s="51">
        <f>D45+D50</f>
        <v>87236.32</v>
      </c>
      <c r="E52" s="7"/>
      <c r="F52" s="7"/>
      <c r="J52" s="1"/>
    </row>
    <row r="53" spans="1:10" ht="24.95" customHeight="1" x14ac:dyDescent="0.45">
      <c r="A53" s="45"/>
      <c r="B53" s="7"/>
      <c r="C53" s="7"/>
      <c r="D53" s="52"/>
      <c r="E53" s="7"/>
      <c r="F53" s="7"/>
      <c r="J53" s="1"/>
    </row>
    <row r="54" spans="1:10" ht="24.95" hidden="1" customHeight="1" x14ac:dyDescent="0.45">
      <c r="A54" s="45"/>
      <c r="B54" s="7"/>
      <c r="C54" s="7"/>
      <c r="D54" s="52"/>
      <c r="E54" s="7"/>
      <c r="F54" s="7"/>
      <c r="J54" s="1"/>
    </row>
    <row r="55" spans="1:10" ht="24.95" customHeight="1" x14ac:dyDescent="0.4">
      <c r="A55" s="45"/>
      <c r="B55" s="43" t="s">
        <v>3</v>
      </c>
      <c r="C55" s="7"/>
      <c r="D55" s="44"/>
      <c r="E55" s="7"/>
      <c r="F55" s="43"/>
    </row>
    <row r="56" spans="1:10" ht="24.95" customHeight="1" x14ac:dyDescent="0.4">
      <c r="A56" s="45"/>
      <c r="B56" s="7" t="s">
        <v>36</v>
      </c>
      <c r="C56" s="7"/>
      <c r="D56" s="52">
        <v>256840.48</v>
      </c>
      <c r="E56" s="7"/>
      <c r="F56" s="7"/>
    </row>
    <row r="57" spans="1:10" ht="24.95" customHeight="1" x14ac:dyDescent="0.4">
      <c r="A57" s="45"/>
      <c r="B57" s="7" t="s">
        <v>37</v>
      </c>
      <c r="C57" s="7"/>
      <c r="D57" s="52">
        <v>178583.5</v>
      </c>
      <c r="E57" s="7"/>
      <c r="F57" s="7"/>
    </row>
    <row r="58" spans="1:10" ht="24.95" customHeight="1" x14ac:dyDescent="0.4">
      <c r="A58" s="45"/>
      <c r="B58" s="7" t="s">
        <v>38</v>
      </c>
      <c r="C58" s="7"/>
      <c r="D58" s="46">
        <v>126900.96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30</v>
      </c>
      <c r="C60" s="54"/>
      <c r="D60" s="55">
        <f>SUM(D56:D59)</f>
        <v>562324.93999999994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39</v>
      </c>
      <c r="C64" s="7"/>
      <c r="D64" s="60">
        <v>412021.2</v>
      </c>
      <c r="E64" s="7"/>
      <c r="F64" s="7"/>
    </row>
    <row r="65" spans="2:6" ht="24.95" customHeight="1" x14ac:dyDescent="0.4">
      <c r="B65" s="49" t="s">
        <v>32</v>
      </c>
      <c r="C65" s="54"/>
      <c r="D65" s="61">
        <f>D60-D64</f>
        <v>150303.73999999993</v>
      </c>
      <c r="E65" s="7"/>
      <c r="F65" s="7" t="s">
        <v>31</v>
      </c>
    </row>
    <row r="66" spans="2:6" ht="21" x14ac:dyDescent="0.35">
      <c r="B66" s="7"/>
      <c r="C66" s="7"/>
      <c r="D66" s="44"/>
      <c r="E66" s="7"/>
      <c r="F66" s="7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2018-04-19T22:08:59Z</cp:lastPrinted>
  <dcterms:created xsi:type="dcterms:W3CDTF">2014-05-15T20:47:19Z</dcterms:created>
  <dcterms:modified xsi:type="dcterms:W3CDTF">2018-04-19T22:18:07Z</dcterms:modified>
</cp:coreProperties>
</file>